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763" activeTab="0"/>
  </bookViews>
  <sheets>
    <sheet name="TOTALS" sheetId="1" r:id="rId1"/>
    <sheet name="Taylor" sheetId="2" r:id="rId2"/>
    <sheet name="Pullins" sheetId="3" r:id="rId3"/>
    <sheet name="Brown" sheetId="4" r:id="rId4"/>
    <sheet name="Zois" sheetId="5" r:id="rId5"/>
    <sheet name="Suttman" sheetId="6" r:id="rId6"/>
    <sheet name="Dalton" sheetId="7" r:id="rId7"/>
    <sheet name="Raisch" sheetId="8" r:id="rId8"/>
    <sheet name="Schmidt" sheetId="9" r:id="rId9"/>
    <sheet name="McDermitt" sheetId="10" r:id="rId10"/>
    <sheet name="Weckesser" sheetId="11" r:id="rId11"/>
    <sheet name="Priefer" sheetId="12" r:id="rId12"/>
  </sheets>
  <definedNames/>
  <calcPr fullCalcOnLoad="1"/>
</workbook>
</file>

<file path=xl/sharedStrings.xml><?xml version="1.0" encoding="utf-8"?>
<sst xmlns="http://schemas.openxmlformats.org/spreadsheetml/2006/main" count="284" uniqueCount="174">
  <si>
    <t>Taylor</t>
  </si>
  <si>
    <t>Name</t>
  </si>
  <si>
    <t>Total</t>
  </si>
  <si>
    <t>Totals</t>
  </si>
  <si>
    <t>Pullins</t>
  </si>
  <si>
    <t>Team</t>
  </si>
  <si>
    <t>Priefer</t>
  </si>
  <si>
    <t>Weckesser</t>
  </si>
  <si>
    <t>McDermitt</t>
  </si>
  <si>
    <t>Schmidt</t>
  </si>
  <si>
    <t>Raisch</t>
  </si>
  <si>
    <t>Dalton</t>
  </si>
  <si>
    <t>Suttman</t>
  </si>
  <si>
    <t>Zois</t>
  </si>
  <si>
    <t>Brown</t>
  </si>
  <si>
    <t>J.J. Redick</t>
  </si>
  <si>
    <t>Duke</t>
  </si>
  <si>
    <t>Gonzaga</t>
  </si>
  <si>
    <t>West Virginia</t>
  </si>
  <si>
    <t>Nevada</t>
  </si>
  <si>
    <t>California</t>
  </si>
  <si>
    <t>Michigan St.</t>
  </si>
  <si>
    <t>Illinois</t>
  </si>
  <si>
    <t>Syracuse</t>
  </si>
  <si>
    <t>Iona</t>
  </si>
  <si>
    <t>Utah St.</t>
  </si>
  <si>
    <t>J.P. Batista</t>
  </si>
  <si>
    <t>Kevin Pittsnogle</t>
  </si>
  <si>
    <t>Nick Fazekas</t>
  </si>
  <si>
    <t>Leon Powe</t>
  </si>
  <si>
    <t>Shannon Brown</t>
  </si>
  <si>
    <t>James Augustine</t>
  </si>
  <si>
    <t>Demetris Nichols</t>
  </si>
  <si>
    <t>Steve Burtt</t>
  </si>
  <si>
    <t>Nate Harris</t>
  </si>
  <si>
    <t>Adam Morrison</t>
  </si>
  <si>
    <t>UCONN</t>
  </si>
  <si>
    <t>Texas</t>
  </si>
  <si>
    <t>UNC</t>
  </si>
  <si>
    <t>Indiana</t>
  </si>
  <si>
    <t>Boston College</t>
  </si>
  <si>
    <t>Ohio St.</t>
  </si>
  <si>
    <t>LSU</t>
  </si>
  <si>
    <t>Kansas</t>
  </si>
  <si>
    <t>Kentucky</t>
  </si>
  <si>
    <t>Denham Brown</t>
  </si>
  <si>
    <t>Daniel Gibson</t>
  </si>
  <si>
    <t>David Noel</t>
  </si>
  <si>
    <t>Marco Killingsworth</t>
  </si>
  <si>
    <t>Tyrese Rice</t>
  </si>
  <si>
    <t>Ron Lewis</t>
  </si>
  <si>
    <t>Tyrus Thomas</t>
  </si>
  <si>
    <t>Russell Robinson</t>
  </si>
  <si>
    <t>Randolph Morris</t>
  </si>
  <si>
    <t>Florida</t>
  </si>
  <si>
    <t>Pittsburgh</t>
  </si>
  <si>
    <t>Tennessee</t>
  </si>
  <si>
    <t>Iowa</t>
  </si>
  <si>
    <t>Alabama</t>
  </si>
  <si>
    <t>Shelden Williams</t>
  </si>
  <si>
    <t>Joakim Noah</t>
  </si>
  <si>
    <t>Carl Krauser</t>
  </si>
  <si>
    <t>Hilton Armstrong</t>
  </si>
  <si>
    <t>Chris Lofton</t>
  </si>
  <si>
    <t>Adam Haluska</t>
  </si>
  <si>
    <t>Sean Dockery</t>
  </si>
  <si>
    <t>Jermareo Davidson</t>
  </si>
  <si>
    <t>Marcelus Kemp</t>
  </si>
  <si>
    <t>Robert Vaden</t>
  </si>
  <si>
    <t>Villanova</t>
  </si>
  <si>
    <t>UCLA</t>
  </si>
  <si>
    <t>Washington</t>
  </si>
  <si>
    <t>Rudy Gay</t>
  </si>
  <si>
    <t>Jared Dudley</t>
  </si>
  <si>
    <t>Mike Nardi</t>
  </si>
  <si>
    <t>Darrell Mitchell</t>
  </si>
  <si>
    <t>Aaron Gray</t>
  </si>
  <si>
    <t>Corey Brewer</t>
  </si>
  <si>
    <t>Luc Mbah a Moute</t>
  </si>
  <si>
    <t>Andre Patterson</t>
  </si>
  <si>
    <t>Sean Mallon</t>
  </si>
  <si>
    <t>Bobby Jones</t>
  </si>
  <si>
    <t>Josh Boone</t>
  </si>
  <si>
    <t>Marcus Williams</t>
  </si>
  <si>
    <t>Jordan Farmar</t>
  </si>
  <si>
    <t>Sean Marshall</t>
  </si>
  <si>
    <t>Josh McRoberts</t>
  </si>
  <si>
    <t>Derek Raivio</t>
  </si>
  <si>
    <t>Greg Paulus</t>
  </si>
  <si>
    <t>Lee Melchionni</t>
  </si>
  <si>
    <t>Lee Humphrey</t>
  </si>
  <si>
    <t>Louis Hinnant</t>
  </si>
  <si>
    <t>Seton Hall</t>
  </si>
  <si>
    <t>Randy Foye</t>
  </si>
  <si>
    <t>Brandon Rush</t>
  </si>
  <si>
    <t>Mike Gansey</t>
  </si>
  <si>
    <t>Memphis</t>
  </si>
  <si>
    <t>Shawne Williams</t>
  </si>
  <si>
    <t>Taurean Green</t>
  </si>
  <si>
    <t>Kenton Paulino</t>
  </si>
  <si>
    <t>Jamaal Williams</t>
  </si>
  <si>
    <t>Kelly Whitney</t>
  </si>
  <si>
    <t>Ayinde Ubaka</t>
  </si>
  <si>
    <t>Arkansas</t>
  </si>
  <si>
    <t>Wisconsin</t>
  </si>
  <si>
    <t>Georgetown</t>
  </si>
  <si>
    <t>Tyler Hansbrough</t>
  </si>
  <si>
    <t>Allan Ray</t>
  </si>
  <si>
    <t>Gerry McNamara</t>
  </si>
  <si>
    <t>Brandon Roy</t>
  </si>
  <si>
    <t>Donald Copeland</t>
  </si>
  <si>
    <t>Jonathan Modica</t>
  </si>
  <si>
    <t>Alando Tucker</t>
  </si>
  <si>
    <t>Jeff Green</t>
  </si>
  <si>
    <t>Brandon Bowman</t>
  </si>
  <si>
    <t>Eric Devendorf</t>
  </si>
  <si>
    <t>Marquette</t>
  </si>
  <si>
    <t>San Diego St.</t>
  </si>
  <si>
    <t>Wisc-Milwaukee</t>
  </si>
  <si>
    <t>Craig Smith</t>
  </si>
  <si>
    <t>Lamarcus Aldridge</t>
  </si>
  <si>
    <t>Mario Chalmers</t>
  </si>
  <si>
    <t>Steve Novak</t>
  </si>
  <si>
    <t>Dominic James</t>
  </si>
  <si>
    <t>Brandon Heath</t>
  </si>
  <si>
    <t>Brad Buckman</t>
  </si>
  <si>
    <t>Marcus Slaughter</t>
  </si>
  <si>
    <t>Boo Davis</t>
  </si>
  <si>
    <t>Oklahoma</t>
  </si>
  <si>
    <t>Kyle Lowry</t>
  </si>
  <si>
    <t>Je'kel Foster</t>
  </si>
  <si>
    <t>Terrell Everett</t>
  </si>
  <si>
    <t>Cedric Bozeman</t>
  </si>
  <si>
    <t>Julian Wright</t>
  </si>
  <si>
    <t>C.J. Watson</t>
  </si>
  <si>
    <t>Rashad Anderson</t>
  </si>
  <si>
    <t>Rich McBride</t>
  </si>
  <si>
    <t>Jeff Horner</t>
  </si>
  <si>
    <t>P.J. Tucker</t>
  </si>
  <si>
    <t>Monmouth</t>
  </si>
  <si>
    <t>DeMarcus Nelson</t>
  </si>
  <si>
    <t>Glen Davis</t>
  </si>
  <si>
    <t>Major Wingate</t>
  </si>
  <si>
    <t>Reyshawn Terry</t>
  </si>
  <si>
    <t>Chris Douglas-Roberts</t>
  </si>
  <si>
    <t>Ronnie Brewer</t>
  </si>
  <si>
    <t>Terence Dials</t>
  </si>
  <si>
    <t>J.J. Sullinger</t>
  </si>
  <si>
    <t>Dee Brown</t>
  </si>
  <si>
    <t>Chris Kenny</t>
  </si>
  <si>
    <t>Arizona</t>
  </si>
  <si>
    <t>Wichita St.</t>
  </si>
  <si>
    <t>UNC-Wilimington</t>
  </si>
  <si>
    <t>Paul Miller</t>
  </si>
  <si>
    <t>Maurice Ager</t>
  </si>
  <si>
    <t>Paul Davis</t>
  </si>
  <si>
    <t>Greg Brunner</t>
  </si>
  <si>
    <t>Jamar Butler</t>
  </si>
  <si>
    <t>Taj Gray</t>
  </si>
  <si>
    <t>John Goldsberry</t>
  </si>
  <si>
    <t>Hassan Adams</t>
  </si>
  <si>
    <t>Rodney Carney</t>
  </si>
  <si>
    <t>Darius Washington</t>
  </si>
  <si>
    <t>Aaron Afflalo</t>
  </si>
  <si>
    <t>Roy Hibbert</t>
  </si>
  <si>
    <t>Round1</t>
  </si>
  <si>
    <t>Round2</t>
  </si>
  <si>
    <t>Round3</t>
  </si>
  <si>
    <t>Round4</t>
  </si>
  <si>
    <t>Round5</t>
  </si>
  <si>
    <t>Round6</t>
  </si>
  <si>
    <t>TOTAL</t>
  </si>
  <si>
    <t>Players Remaining</t>
  </si>
  <si>
    <t>Complete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</si>
</sst>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bestFit="1" customWidth="1"/>
    <col min="2" max="8" width="9.140625" style="5" customWidth="1"/>
    <col min="10" max="10" width="18.421875" style="5" bestFit="1" customWidth="1"/>
  </cols>
  <sheetData>
    <row r="1" ht="15.75">
      <c r="A1" s="9" t="s">
        <v>173</v>
      </c>
    </row>
    <row r="3" spans="2:10" ht="12.75"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  <c r="G3" s="3" t="s">
        <v>170</v>
      </c>
      <c r="H3" s="3" t="s">
        <v>171</v>
      </c>
      <c r="J3" s="3" t="s">
        <v>172</v>
      </c>
    </row>
    <row r="4" spans="1:10" ht="12.75">
      <c r="A4" t="str">
        <f>Zois!D1</f>
        <v>Zois</v>
      </c>
      <c r="B4" s="5">
        <f>Zois!C13</f>
        <v>124</v>
      </c>
      <c r="C4" s="8">
        <f>Zois!D13</f>
        <v>128</v>
      </c>
      <c r="D4" s="5">
        <f>Zois!E13</f>
        <v>72</v>
      </c>
      <c r="E4" s="5">
        <f>Zois!F13</f>
        <v>52</v>
      </c>
      <c r="F4" s="8">
        <f>Zois!G13</f>
        <v>44</v>
      </c>
      <c r="G4" s="5">
        <f>Zois!H13</f>
        <v>17</v>
      </c>
      <c r="H4" s="6">
        <f>Zois!I13</f>
        <v>437</v>
      </c>
      <c r="J4" s="5">
        <f>10-COUNTA(Zois!H3:H12)</f>
        <v>0</v>
      </c>
    </row>
    <row r="5" spans="1:10" ht="12.75">
      <c r="A5" t="str">
        <f>McDermitt!D1</f>
        <v>McDermitt</v>
      </c>
      <c r="B5" s="5">
        <f>McDermitt!C13</f>
        <v>110</v>
      </c>
      <c r="C5" s="5">
        <f>McDermitt!D13</f>
        <v>83</v>
      </c>
      <c r="D5" s="8">
        <f>McDermitt!E13</f>
        <v>125</v>
      </c>
      <c r="E5" s="8">
        <f>McDermitt!F13</f>
        <v>77</v>
      </c>
      <c r="F5" s="5">
        <f>McDermitt!G13</f>
        <v>24</v>
      </c>
      <c r="G5" s="5">
        <f>McDermitt!H13</f>
        <v>12</v>
      </c>
      <c r="H5" s="7">
        <f>McDermitt!I13</f>
        <v>431</v>
      </c>
      <c r="J5" s="5">
        <f>10-COUNTA(McDermitt!H3:H12)</f>
        <v>0</v>
      </c>
    </row>
    <row r="6" spans="1:10" ht="12.75">
      <c r="A6" t="str">
        <f>Raisch!D1</f>
        <v>Raisch</v>
      </c>
      <c r="B6" s="5">
        <f>Raisch!C13</f>
        <v>97</v>
      </c>
      <c r="C6" s="5">
        <f>Raisch!D13</f>
        <v>102</v>
      </c>
      <c r="D6" s="5">
        <f>Raisch!E13</f>
        <v>105</v>
      </c>
      <c r="E6" s="5">
        <f>Raisch!F13</f>
        <v>31</v>
      </c>
      <c r="F6" s="5">
        <f>Raisch!G13</f>
        <v>31</v>
      </c>
      <c r="G6" s="8">
        <f>Raisch!H13</f>
        <v>33</v>
      </c>
      <c r="H6" s="5">
        <f>Raisch!I13</f>
        <v>399</v>
      </c>
      <c r="J6" s="5">
        <f>10-COUNTA(Raisch!H3:H12)</f>
        <v>0</v>
      </c>
    </row>
    <row r="7" spans="1:10" ht="12.75">
      <c r="A7" t="str">
        <f>Suttman!D1</f>
        <v>Suttman</v>
      </c>
      <c r="B7" s="5">
        <f>Suttman!C13</f>
        <v>164</v>
      </c>
      <c r="C7" s="7">
        <f>Suttman!D13</f>
        <v>119</v>
      </c>
      <c r="D7" s="5">
        <f>Suttman!E13</f>
        <v>51</v>
      </c>
      <c r="E7" s="5">
        <f>Suttman!F13</f>
        <v>29</v>
      </c>
      <c r="F7" s="5">
        <f>Suttman!G13</f>
        <v>12</v>
      </c>
      <c r="G7" s="5">
        <f>Suttman!H13</f>
        <v>16</v>
      </c>
      <c r="H7" s="7">
        <f>Suttman!I13</f>
        <v>391</v>
      </c>
      <c r="J7" s="5">
        <f>10-COUNTA(Suttman!H3:H12)</f>
        <v>0</v>
      </c>
    </row>
    <row r="8" spans="1:10" ht="12.75">
      <c r="A8" t="str">
        <f>Dalton!D1</f>
        <v>Dalton</v>
      </c>
      <c r="B8" s="5">
        <f>Dalton!C13</f>
        <v>151</v>
      </c>
      <c r="C8" s="5">
        <f>Dalton!D13</f>
        <v>116</v>
      </c>
      <c r="D8" s="5">
        <f>Dalton!E13</f>
        <v>51</v>
      </c>
      <c r="E8" s="7">
        <f>Dalton!F13</f>
        <v>47</v>
      </c>
      <c r="F8" s="5">
        <f>Dalton!G13</f>
        <v>5</v>
      </c>
      <c r="G8" s="5">
        <f>Dalton!H13</f>
        <v>0</v>
      </c>
      <c r="H8" s="7">
        <f>Dalton!I13</f>
        <v>370</v>
      </c>
      <c r="J8" s="5">
        <f>10-COUNTA(Dalton!H3:H12)</f>
        <v>0</v>
      </c>
    </row>
    <row r="9" spans="1:10" ht="12.75">
      <c r="A9" t="str">
        <f>Schmidt!D1</f>
        <v>Schmidt</v>
      </c>
      <c r="B9" s="8">
        <f>Schmidt!C13</f>
        <v>173</v>
      </c>
      <c r="C9" s="5">
        <f>Schmidt!D13</f>
        <v>67</v>
      </c>
      <c r="D9" s="5">
        <f>Schmidt!E13</f>
        <v>54</v>
      </c>
      <c r="E9" s="5">
        <f>Schmidt!F13</f>
        <v>17</v>
      </c>
      <c r="F9" s="5">
        <f>Schmidt!G13</f>
        <v>0</v>
      </c>
      <c r="G9" s="5">
        <f>Schmidt!H13</f>
        <v>0</v>
      </c>
      <c r="H9" s="5">
        <f>Schmidt!I13</f>
        <v>311</v>
      </c>
      <c r="J9" s="5">
        <f>10-COUNTA(Schmidt!H3:H12)</f>
        <v>0</v>
      </c>
    </row>
    <row r="10" spans="1:10" ht="12.75">
      <c r="A10" t="str">
        <f>Weckesser!D1</f>
        <v>Weckesser</v>
      </c>
      <c r="B10" s="5">
        <f>Weckesser!C13</f>
        <v>149</v>
      </c>
      <c r="C10" s="5">
        <f>Weckesser!D13</f>
        <v>75</v>
      </c>
      <c r="D10" s="5">
        <f>Weckesser!E13</f>
        <v>63</v>
      </c>
      <c r="E10" s="5">
        <f>Weckesser!F13</f>
        <v>11</v>
      </c>
      <c r="F10" s="5">
        <f>Weckesser!G13</f>
        <v>0</v>
      </c>
      <c r="G10" s="5">
        <f>Weckesser!H13</f>
        <v>0</v>
      </c>
      <c r="H10" s="5">
        <f>Weckesser!I13</f>
        <v>298</v>
      </c>
      <c r="J10" s="5">
        <f>10-COUNTA(Weckesser!H3:H12)</f>
        <v>0</v>
      </c>
    </row>
    <row r="11" spans="1:10" ht="12.75">
      <c r="A11" t="str">
        <f>Pullins!D1</f>
        <v>Pullins</v>
      </c>
      <c r="B11" s="5">
        <f>Pullins!C13</f>
        <v>126</v>
      </c>
      <c r="C11" s="5">
        <f>Pullins!D13</f>
        <v>96</v>
      </c>
      <c r="D11" s="5">
        <f>Pullins!E13</f>
        <v>22</v>
      </c>
      <c r="E11" s="5">
        <f>Pullins!F13</f>
        <v>32</v>
      </c>
      <c r="F11" s="5">
        <f>Pullins!G13</f>
        <v>14</v>
      </c>
      <c r="G11" s="5">
        <f>Pullins!H13</f>
        <v>0</v>
      </c>
      <c r="H11" s="5">
        <f>Pullins!I13</f>
        <v>290</v>
      </c>
      <c r="J11" s="5">
        <f>10-COUNTA(Pullins!H3:H12)</f>
        <v>0</v>
      </c>
    </row>
    <row r="12" spans="1:10" ht="12.75">
      <c r="A12" t="str">
        <f>Priefer!D1</f>
        <v>Priefer</v>
      </c>
      <c r="B12" s="5">
        <f>Priefer!C13</f>
        <v>154</v>
      </c>
      <c r="C12" s="5">
        <f>Priefer!D13</f>
        <v>60</v>
      </c>
      <c r="D12" s="7">
        <f>Priefer!E13</f>
        <v>57</v>
      </c>
      <c r="E12" s="5">
        <f>Priefer!F13</f>
        <v>18</v>
      </c>
      <c r="F12" s="5">
        <f>Priefer!G13</f>
        <v>0</v>
      </c>
      <c r="G12" s="5">
        <f>Priefer!H13</f>
        <v>0</v>
      </c>
      <c r="H12" s="5">
        <f>Priefer!I13</f>
        <v>289</v>
      </c>
      <c r="J12" s="5">
        <f>10-COUNTA(Priefer!H3:H12)</f>
        <v>0</v>
      </c>
    </row>
    <row r="13" spans="1:10" ht="12.75">
      <c r="A13" t="str">
        <f>Brown!D1</f>
        <v>Brown</v>
      </c>
      <c r="B13" s="7">
        <f>Brown!C13</f>
        <v>165</v>
      </c>
      <c r="C13" s="5">
        <f>Brown!D13</f>
        <v>73</v>
      </c>
      <c r="D13" s="5">
        <f>Brown!E13</f>
        <v>48</v>
      </c>
      <c r="E13" s="5">
        <f>Brown!F13</f>
        <v>0</v>
      </c>
      <c r="F13" s="5">
        <f>Brown!G13</f>
        <v>0</v>
      </c>
      <c r="G13" s="5">
        <f>Brown!H13</f>
        <v>0</v>
      </c>
      <c r="H13" s="5">
        <f>Brown!I13</f>
        <v>286</v>
      </c>
      <c r="J13" s="5">
        <f>10-COUNTA(Brown!H3:H12)</f>
        <v>0</v>
      </c>
    </row>
    <row r="14" spans="1:10" ht="12.75">
      <c r="A14" t="str">
        <f>Taylor!D1</f>
        <v>Taylor</v>
      </c>
      <c r="B14" s="5">
        <f>Taylor!C13</f>
        <v>96</v>
      </c>
      <c r="C14" s="5">
        <f>Taylor!D13</f>
        <v>88</v>
      </c>
      <c r="D14" s="5">
        <f>Taylor!E13</f>
        <v>46</v>
      </c>
      <c r="E14" s="5">
        <f>Taylor!F13</f>
        <v>22</v>
      </c>
      <c r="F14" s="5">
        <f>Taylor!G13</f>
        <v>4</v>
      </c>
      <c r="G14" s="5">
        <f>Taylor!H13</f>
        <v>9</v>
      </c>
      <c r="H14" s="5">
        <f>Taylor!I13</f>
        <v>265</v>
      </c>
      <c r="J14" s="5">
        <f>10-COUNTA(Taylor!H3:H12)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2.421875" style="0" customWidth="1"/>
  </cols>
  <sheetData>
    <row r="1" spans="4:7" ht="29.25" customHeight="1">
      <c r="D1" s="4" t="s">
        <v>8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93</v>
      </c>
      <c r="B3" s="5" t="s">
        <v>69</v>
      </c>
      <c r="C3">
        <v>17</v>
      </c>
      <c r="D3">
        <v>24</v>
      </c>
      <c r="E3">
        <v>29</v>
      </c>
      <c r="F3">
        <v>25</v>
      </c>
      <c r="G3">
        <v>0</v>
      </c>
      <c r="H3">
        <v>0</v>
      </c>
      <c r="I3">
        <f>SUM(C3:H3)</f>
        <v>95</v>
      </c>
    </row>
    <row r="4" spans="1:9" ht="20.25" customHeight="1">
      <c r="A4" s="5" t="s">
        <v>163</v>
      </c>
      <c r="B4" s="5" t="s">
        <v>70</v>
      </c>
      <c r="C4">
        <v>7</v>
      </c>
      <c r="D4">
        <v>13</v>
      </c>
      <c r="E4">
        <v>15</v>
      </c>
      <c r="F4">
        <v>15</v>
      </c>
      <c r="G4">
        <v>9</v>
      </c>
      <c r="H4">
        <v>10</v>
      </c>
      <c r="I4">
        <f>SUM(C4:H4)</f>
        <v>69</v>
      </c>
    </row>
    <row r="5" spans="1:9" ht="20.25" customHeight="1">
      <c r="A5" s="5" t="s">
        <v>94</v>
      </c>
      <c r="B5" s="5" t="s">
        <v>43</v>
      </c>
      <c r="C5">
        <v>9</v>
      </c>
      <c r="D5">
        <v>0</v>
      </c>
      <c r="E5">
        <v>0</v>
      </c>
      <c r="F5">
        <v>0</v>
      </c>
      <c r="G5">
        <v>0</v>
      </c>
      <c r="H5">
        <v>0</v>
      </c>
      <c r="I5">
        <f aca="true" t="shared" si="0" ref="I5:I13">SUM(C5:H5)</f>
        <v>9</v>
      </c>
    </row>
    <row r="6" spans="1:9" ht="20.25" customHeight="1">
      <c r="A6" s="5" t="s">
        <v>95</v>
      </c>
      <c r="B6" s="5" t="s">
        <v>18</v>
      </c>
      <c r="C6">
        <v>10</v>
      </c>
      <c r="D6">
        <v>11</v>
      </c>
      <c r="E6">
        <v>18</v>
      </c>
      <c r="F6">
        <v>0</v>
      </c>
      <c r="G6">
        <v>0</v>
      </c>
      <c r="H6">
        <v>0</v>
      </c>
      <c r="I6">
        <f t="shared" si="0"/>
        <v>39</v>
      </c>
    </row>
    <row r="7" spans="1:9" ht="20.25" customHeight="1">
      <c r="A7" s="5" t="s">
        <v>97</v>
      </c>
      <c r="B7" s="5" t="s">
        <v>96</v>
      </c>
      <c r="C7">
        <v>14</v>
      </c>
      <c r="D7">
        <v>10</v>
      </c>
      <c r="E7">
        <v>15</v>
      </c>
      <c r="F7">
        <v>8</v>
      </c>
      <c r="G7">
        <v>0</v>
      </c>
      <c r="H7">
        <v>0</v>
      </c>
      <c r="I7">
        <f t="shared" si="0"/>
        <v>47</v>
      </c>
    </row>
    <row r="8" spans="1:9" ht="20.25" customHeight="1">
      <c r="A8" s="5" t="s">
        <v>98</v>
      </c>
      <c r="B8" s="5" t="s">
        <v>54</v>
      </c>
      <c r="C8">
        <v>7</v>
      </c>
      <c r="D8">
        <v>7</v>
      </c>
      <c r="E8">
        <v>13</v>
      </c>
      <c r="F8">
        <v>19</v>
      </c>
      <c r="G8">
        <v>15</v>
      </c>
      <c r="H8">
        <v>2</v>
      </c>
      <c r="I8">
        <f t="shared" si="0"/>
        <v>63</v>
      </c>
    </row>
    <row r="9" spans="1:9" ht="20.25" customHeight="1">
      <c r="A9" s="5" t="s">
        <v>99</v>
      </c>
      <c r="B9" s="5" t="s">
        <v>37</v>
      </c>
      <c r="C9">
        <v>7</v>
      </c>
      <c r="D9">
        <v>8</v>
      </c>
      <c r="E9">
        <v>8</v>
      </c>
      <c r="F9">
        <v>10</v>
      </c>
      <c r="G9">
        <v>0</v>
      </c>
      <c r="H9">
        <v>0</v>
      </c>
      <c r="I9">
        <f t="shared" si="0"/>
        <v>33</v>
      </c>
    </row>
    <row r="10" spans="1:9" ht="20.25" customHeight="1">
      <c r="A10" s="5" t="s">
        <v>100</v>
      </c>
      <c r="B10" s="5" t="s">
        <v>71</v>
      </c>
      <c r="C10">
        <v>15</v>
      </c>
      <c r="D10">
        <v>10</v>
      </c>
      <c r="E10">
        <v>27</v>
      </c>
      <c r="F10">
        <v>0</v>
      </c>
      <c r="G10">
        <v>0</v>
      </c>
      <c r="H10">
        <v>0</v>
      </c>
      <c r="I10">
        <f t="shared" si="0"/>
        <v>52</v>
      </c>
    </row>
    <row r="11" spans="1:9" ht="20.25" customHeight="1">
      <c r="A11" s="5" t="s">
        <v>101</v>
      </c>
      <c r="B11" s="5" t="s">
        <v>92</v>
      </c>
      <c r="C11">
        <v>18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18</v>
      </c>
    </row>
    <row r="12" spans="1:9" ht="20.25" customHeight="1">
      <c r="A12" s="5" t="s">
        <v>102</v>
      </c>
      <c r="B12" s="5" t="s">
        <v>20</v>
      </c>
      <c r="C12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6</v>
      </c>
    </row>
    <row r="13" spans="1:9" ht="21" customHeight="1">
      <c r="A13" s="2" t="s">
        <v>3</v>
      </c>
      <c r="B13" s="2"/>
      <c r="C13">
        <f aca="true" t="shared" si="1" ref="C13:H13">SUM(C3:C12)</f>
        <v>110</v>
      </c>
      <c r="D13">
        <f t="shared" si="1"/>
        <v>83</v>
      </c>
      <c r="E13">
        <f t="shared" si="1"/>
        <v>125</v>
      </c>
      <c r="F13">
        <f t="shared" si="1"/>
        <v>77</v>
      </c>
      <c r="G13">
        <f t="shared" si="1"/>
        <v>24</v>
      </c>
      <c r="H13">
        <f t="shared" si="1"/>
        <v>12</v>
      </c>
      <c r="I13" s="10">
        <f t="shared" si="0"/>
        <v>431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140625" style="0" customWidth="1"/>
  </cols>
  <sheetData>
    <row r="1" spans="4:7" ht="29.25" customHeight="1">
      <c r="D1" s="4" t="s">
        <v>7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106</v>
      </c>
      <c r="B3" s="5" t="s">
        <v>38</v>
      </c>
      <c r="C3">
        <v>24</v>
      </c>
      <c r="D3">
        <v>10</v>
      </c>
      <c r="E3">
        <v>0</v>
      </c>
      <c r="F3">
        <v>0</v>
      </c>
      <c r="G3">
        <v>0</v>
      </c>
      <c r="H3">
        <v>0</v>
      </c>
      <c r="I3">
        <f>SUM(C3:H3)</f>
        <v>34</v>
      </c>
    </row>
    <row r="4" spans="1:9" ht="20.25" customHeight="1">
      <c r="A4" s="5" t="s">
        <v>107</v>
      </c>
      <c r="B4" s="5" t="s">
        <v>69</v>
      </c>
      <c r="C4">
        <v>19</v>
      </c>
      <c r="D4">
        <v>25</v>
      </c>
      <c r="E4">
        <v>8</v>
      </c>
      <c r="F4">
        <v>11</v>
      </c>
      <c r="G4">
        <v>0</v>
      </c>
      <c r="H4">
        <v>0</v>
      </c>
      <c r="I4">
        <f>SUM(C4:H4)</f>
        <v>63</v>
      </c>
    </row>
    <row r="5" spans="1:9" ht="20.25" customHeight="1">
      <c r="A5" s="5" t="s">
        <v>108</v>
      </c>
      <c r="B5" s="5" t="s">
        <v>23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f aca="true" t="shared" si="0" ref="I5:I13">SUM(C5:H5)</f>
        <v>2</v>
      </c>
    </row>
    <row r="6" spans="1:9" ht="20.25" customHeight="1">
      <c r="A6" s="5" t="s">
        <v>109</v>
      </c>
      <c r="B6" s="5" t="s">
        <v>71</v>
      </c>
      <c r="C6">
        <v>28</v>
      </c>
      <c r="D6">
        <v>21</v>
      </c>
      <c r="E6">
        <v>20</v>
      </c>
      <c r="F6">
        <v>0</v>
      </c>
      <c r="G6">
        <v>0</v>
      </c>
      <c r="H6">
        <v>0</v>
      </c>
      <c r="I6">
        <f t="shared" si="0"/>
        <v>69</v>
      </c>
    </row>
    <row r="7" spans="1:9" ht="20.25" customHeight="1">
      <c r="A7" s="5" t="s">
        <v>110</v>
      </c>
      <c r="B7" s="5" t="s">
        <v>92</v>
      </c>
      <c r="C7">
        <v>17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17</v>
      </c>
    </row>
    <row r="8" spans="1:9" ht="20.25" customHeight="1">
      <c r="A8" s="5" t="s">
        <v>111</v>
      </c>
      <c r="B8" s="5" t="s">
        <v>103</v>
      </c>
      <c r="C8">
        <v>21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21</v>
      </c>
    </row>
    <row r="9" spans="1:9" ht="20.25" customHeight="1">
      <c r="A9" s="5" t="s">
        <v>112</v>
      </c>
      <c r="B9" s="5" t="s">
        <v>104</v>
      </c>
      <c r="C9">
        <v>19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19</v>
      </c>
    </row>
    <row r="10" spans="1:9" ht="20.25" customHeight="1">
      <c r="A10" s="5" t="s">
        <v>113</v>
      </c>
      <c r="B10" s="5" t="s">
        <v>105</v>
      </c>
      <c r="C10">
        <v>2</v>
      </c>
      <c r="D10">
        <v>19</v>
      </c>
      <c r="E10">
        <v>25</v>
      </c>
      <c r="F10">
        <v>0</v>
      </c>
      <c r="G10">
        <v>0</v>
      </c>
      <c r="H10">
        <v>0</v>
      </c>
      <c r="I10">
        <f t="shared" si="0"/>
        <v>46</v>
      </c>
    </row>
    <row r="11" spans="1:9" ht="20.25" customHeight="1">
      <c r="A11" s="5" t="s">
        <v>114</v>
      </c>
      <c r="B11" s="5" t="s">
        <v>105</v>
      </c>
      <c r="C11">
        <v>6</v>
      </c>
      <c r="D11">
        <v>0</v>
      </c>
      <c r="E11">
        <v>10</v>
      </c>
      <c r="F11">
        <v>0</v>
      </c>
      <c r="G11">
        <v>0</v>
      </c>
      <c r="H11">
        <v>0</v>
      </c>
      <c r="I11">
        <f t="shared" si="0"/>
        <v>16</v>
      </c>
    </row>
    <row r="12" spans="1:9" ht="20.25" customHeight="1">
      <c r="A12" s="5" t="s">
        <v>115</v>
      </c>
      <c r="B12" s="5" t="s">
        <v>23</v>
      </c>
      <c r="C12">
        <v>11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11</v>
      </c>
    </row>
    <row r="13" spans="1:9" ht="21" customHeight="1">
      <c r="A13" s="2" t="s">
        <v>3</v>
      </c>
      <c r="B13" s="2"/>
      <c r="C13">
        <f aca="true" t="shared" si="1" ref="C13:H13">SUM(C3:C12)</f>
        <v>149</v>
      </c>
      <c r="D13">
        <f t="shared" si="1"/>
        <v>75</v>
      </c>
      <c r="E13">
        <f t="shared" si="1"/>
        <v>63</v>
      </c>
      <c r="F13">
        <f t="shared" si="1"/>
        <v>11</v>
      </c>
      <c r="G13">
        <f t="shared" si="1"/>
        <v>0</v>
      </c>
      <c r="H13">
        <f t="shared" si="1"/>
        <v>0</v>
      </c>
      <c r="I13" s="10">
        <f t="shared" si="0"/>
        <v>298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5.57421875" style="0" customWidth="1"/>
  </cols>
  <sheetData>
    <row r="1" spans="4:7" ht="29.25" customHeight="1">
      <c r="D1" s="4" t="s">
        <v>6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161</v>
      </c>
      <c r="B3" s="5" t="s">
        <v>96</v>
      </c>
      <c r="C3">
        <v>19</v>
      </c>
      <c r="D3">
        <v>10</v>
      </c>
      <c r="E3">
        <v>23</v>
      </c>
      <c r="F3">
        <v>5</v>
      </c>
      <c r="G3">
        <v>0</v>
      </c>
      <c r="H3">
        <v>0</v>
      </c>
      <c r="I3">
        <f>SUM(C3:H3)</f>
        <v>57</v>
      </c>
    </row>
    <row r="4" spans="1:9" ht="20.25" customHeight="1">
      <c r="A4" s="5" t="s">
        <v>162</v>
      </c>
      <c r="B4" s="5" t="s">
        <v>96</v>
      </c>
      <c r="C4">
        <v>14</v>
      </c>
      <c r="D4">
        <v>8</v>
      </c>
      <c r="E4">
        <v>18</v>
      </c>
      <c r="F4">
        <v>13</v>
      </c>
      <c r="G4">
        <v>0</v>
      </c>
      <c r="H4">
        <v>0</v>
      </c>
      <c r="I4">
        <f>SUM(C4:H4)</f>
        <v>53</v>
      </c>
    </row>
    <row r="5" spans="1:9" ht="20.25" customHeight="1">
      <c r="A5" s="5" t="s">
        <v>154</v>
      </c>
      <c r="B5" s="5" t="s">
        <v>21</v>
      </c>
      <c r="C5">
        <v>27</v>
      </c>
      <c r="D5">
        <v>0</v>
      </c>
      <c r="E5">
        <v>0</v>
      </c>
      <c r="F5">
        <v>0</v>
      </c>
      <c r="G5">
        <v>0</v>
      </c>
      <c r="H5">
        <v>0</v>
      </c>
      <c r="I5">
        <f aca="true" t="shared" si="0" ref="I5:I13">SUM(C5:H5)</f>
        <v>27</v>
      </c>
    </row>
    <row r="6" spans="1:9" ht="20.25" customHeight="1">
      <c r="A6" s="5" t="s">
        <v>155</v>
      </c>
      <c r="B6" s="5" t="s">
        <v>21</v>
      </c>
      <c r="C6">
        <v>10</v>
      </c>
      <c r="D6">
        <v>0</v>
      </c>
      <c r="E6">
        <v>0</v>
      </c>
      <c r="F6">
        <v>0</v>
      </c>
      <c r="G6">
        <v>0</v>
      </c>
      <c r="H6">
        <v>0</v>
      </c>
      <c r="I6">
        <f t="shared" si="0"/>
        <v>10</v>
      </c>
    </row>
    <row r="7" spans="1:9" ht="20.25" customHeight="1">
      <c r="A7" s="5" t="s">
        <v>158</v>
      </c>
      <c r="B7" s="5" t="s">
        <v>128</v>
      </c>
      <c r="C7">
        <v>13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13</v>
      </c>
    </row>
    <row r="8" spans="1:9" ht="20.25" customHeight="1">
      <c r="A8" s="5" t="s">
        <v>156</v>
      </c>
      <c r="B8" s="5" t="s">
        <v>57</v>
      </c>
      <c r="C8">
        <v>16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16</v>
      </c>
    </row>
    <row r="9" spans="1:9" ht="20.25" customHeight="1">
      <c r="A9" s="5" t="s">
        <v>157</v>
      </c>
      <c r="B9" s="5" t="s">
        <v>41</v>
      </c>
      <c r="C9">
        <v>5</v>
      </c>
      <c r="D9">
        <v>12</v>
      </c>
      <c r="E9">
        <v>0</v>
      </c>
      <c r="F9">
        <v>0</v>
      </c>
      <c r="G9">
        <v>0</v>
      </c>
      <c r="H9">
        <v>0</v>
      </c>
      <c r="I9">
        <f t="shared" si="0"/>
        <v>17</v>
      </c>
    </row>
    <row r="10" spans="1:9" ht="20.25" customHeight="1">
      <c r="A10" s="5" t="s">
        <v>160</v>
      </c>
      <c r="B10" s="5" t="s">
        <v>150</v>
      </c>
      <c r="C10">
        <v>21</v>
      </c>
      <c r="D10">
        <v>20</v>
      </c>
      <c r="E10">
        <v>0</v>
      </c>
      <c r="F10">
        <v>0</v>
      </c>
      <c r="G10">
        <v>0</v>
      </c>
      <c r="H10">
        <v>0</v>
      </c>
      <c r="I10">
        <f t="shared" si="0"/>
        <v>41</v>
      </c>
    </row>
    <row r="11" spans="1:9" ht="20.25" customHeight="1">
      <c r="A11" s="5" t="s">
        <v>153</v>
      </c>
      <c r="B11" s="5" t="s">
        <v>151</v>
      </c>
      <c r="C11">
        <v>15</v>
      </c>
      <c r="D11">
        <v>10</v>
      </c>
      <c r="E11">
        <v>16</v>
      </c>
      <c r="F11">
        <v>0</v>
      </c>
      <c r="G11">
        <v>0</v>
      </c>
      <c r="H11">
        <v>0</v>
      </c>
      <c r="I11">
        <f t="shared" si="0"/>
        <v>41</v>
      </c>
    </row>
    <row r="12" spans="1:9" ht="20.25" customHeight="1">
      <c r="A12" s="5" t="s">
        <v>159</v>
      </c>
      <c r="B12" s="5" t="s">
        <v>152</v>
      </c>
      <c r="C12">
        <v>14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14</v>
      </c>
    </row>
    <row r="13" spans="1:9" ht="21" customHeight="1">
      <c r="A13" s="2" t="s">
        <v>3</v>
      </c>
      <c r="B13" s="2"/>
      <c r="C13">
        <f aca="true" t="shared" si="1" ref="C13:H13">SUM(C3:C12)</f>
        <v>154</v>
      </c>
      <c r="D13">
        <f t="shared" si="1"/>
        <v>60</v>
      </c>
      <c r="E13">
        <f t="shared" si="1"/>
        <v>57</v>
      </c>
      <c r="F13">
        <f t="shared" si="1"/>
        <v>18</v>
      </c>
      <c r="G13">
        <f t="shared" si="1"/>
        <v>0</v>
      </c>
      <c r="H13">
        <f t="shared" si="1"/>
        <v>0</v>
      </c>
      <c r="I13" s="10">
        <f t="shared" si="0"/>
        <v>289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140625" style="0" customWidth="1"/>
  </cols>
  <sheetData>
    <row r="1" spans="4:7" ht="29.25" customHeight="1">
      <c r="D1" s="4" t="s">
        <v>0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135</v>
      </c>
      <c r="B3" s="5" t="s">
        <v>36</v>
      </c>
      <c r="C3">
        <v>0</v>
      </c>
      <c r="D3">
        <v>14</v>
      </c>
      <c r="E3">
        <v>19</v>
      </c>
      <c r="F3">
        <v>6</v>
      </c>
      <c r="G3">
        <v>0</v>
      </c>
      <c r="H3">
        <v>0</v>
      </c>
      <c r="I3">
        <f>SUM(C3:H3)</f>
        <v>39</v>
      </c>
    </row>
    <row r="4" spans="1:9" ht="20.25" customHeight="1">
      <c r="A4" s="5" t="s">
        <v>138</v>
      </c>
      <c r="B4" s="5" t="s">
        <v>37</v>
      </c>
      <c r="C4">
        <v>17</v>
      </c>
      <c r="D4">
        <v>17</v>
      </c>
      <c r="E4">
        <v>15</v>
      </c>
      <c r="F4">
        <v>10</v>
      </c>
      <c r="G4">
        <v>0</v>
      </c>
      <c r="H4">
        <v>0</v>
      </c>
      <c r="I4">
        <f>SUM(C4:H4)</f>
        <v>59</v>
      </c>
    </row>
    <row r="5" spans="1:9" ht="20.25" customHeight="1">
      <c r="A5" s="5" t="s">
        <v>129</v>
      </c>
      <c r="B5" s="5" t="s">
        <v>69</v>
      </c>
      <c r="C5">
        <v>9</v>
      </c>
      <c r="D5">
        <v>8</v>
      </c>
      <c r="E5">
        <v>8</v>
      </c>
      <c r="F5">
        <v>3</v>
      </c>
      <c r="G5">
        <v>0</v>
      </c>
      <c r="H5">
        <v>0</v>
      </c>
      <c r="I5">
        <f aca="true" t="shared" si="0" ref="I5:I13">SUM(C5:H5)</f>
        <v>28</v>
      </c>
    </row>
    <row r="6" spans="1:9" ht="20.25" customHeight="1">
      <c r="A6" s="5" t="s">
        <v>137</v>
      </c>
      <c r="B6" s="5" t="s">
        <v>57</v>
      </c>
      <c r="C6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f t="shared" si="0"/>
        <v>11</v>
      </c>
    </row>
    <row r="7" spans="1:9" ht="20.25" customHeight="1">
      <c r="A7" s="5" t="s">
        <v>134</v>
      </c>
      <c r="B7" s="5" t="s">
        <v>56</v>
      </c>
      <c r="C7">
        <v>9</v>
      </c>
      <c r="D7">
        <v>20</v>
      </c>
      <c r="E7">
        <v>0</v>
      </c>
      <c r="F7">
        <v>0</v>
      </c>
      <c r="G7">
        <v>0</v>
      </c>
      <c r="H7">
        <v>0</v>
      </c>
      <c r="I7">
        <f t="shared" si="0"/>
        <v>29</v>
      </c>
    </row>
    <row r="8" spans="1:9" ht="20.25" customHeight="1">
      <c r="A8" s="5" t="s">
        <v>130</v>
      </c>
      <c r="B8" s="5" t="s">
        <v>41</v>
      </c>
      <c r="C8">
        <v>7</v>
      </c>
      <c r="D8">
        <v>11</v>
      </c>
      <c r="E8">
        <v>0</v>
      </c>
      <c r="F8">
        <v>0</v>
      </c>
      <c r="G8">
        <v>0</v>
      </c>
      <c r="H8">
        <v>0</v>
      </c>
      <c r="I8">
        <f t="shared" si="0"/>
        <v>18</v>
      </c>
    </row>
    <row r="9" spans="1:9" ht="20.25" customHeight="1">
      <c r="A9" s="5" t="s">
        <v>133</v>
      </c>
      <c r="B9" s="5" t="s">
        <v>43</v>
      </c>
      <c r="C9">
        <v>8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8</v>
      </c>
    </row>
    <row r="10" spans="1:9" ht="20.25" customHeight="1">
      <c r="A10" s="5" t="s">
        <v>132</v>
      </c>
      <c r="B10" s="5" t="s">
        <v>70</v>
      </c>
      <c r="C10">
        <v>9</v>
      </c>
      <c r="D10">
        <v>5</v>
      </c>
      <c r="E10">
        <v>4</v>
      </c>
      <c r="F10">
        <v>3</v>
      </c>
      <c r="G10">
        <v>4</v>
      </c>
      <c r="H10">
        <v>9</v>
      </c>
      <c r="I10">
        <f t="shared" si="0"/>
        <v>34</v>
      </c>
    </row>
    <row r="11" spans="1:9" ht="20.25" customHeight="1">
      <c r="A11" s="5" t="s">
        <v>131</v>
      </c>
      <c r="B11" s="5" t="s">
        <v>128</v>
      </c>
      <c r="C11">
        <v>21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21</v>
      </c>
    </row>
    <row r="12" spans="1:9" ht="20.25" customHeight="1">
      <c r="A12" s="5" t="s">
        <v>136</v>
      </c>
      <c r="B12" s="5" t="s">
        <v>22</v>
      </c>
      <c r="C12">
        <v>5</v>
      </c>
      <c r="D12">
        <v>13</v>
      </c>
      <c r="E12">
        <v>0</v>
      </c>
      <c r="F12">
        <v>0</v>
      </c>
      <c r="G12">
        <v>0</v>
      </c>
      <c r="H12">
        <v>0</v>
      </c>
      <c r="I12">
        <f t="shared" si="0"/>
        <v>18</v>
      </c>
    </row>
    <row r="13" spans="1:9" ht="21" customHeight="1">
      <c r="A13" s="2" t="s">
        <v>3</v>
      </c>
      <c r="B13" s="2"/>
      <c r="C13">
        <f aca="true" t="shared" si="1" ref="C13:H13">SUM(C3:C12)</f>
        <v>96</v>
      </c>
      <c r="D13">
        <f t="shared" si="1"/>
        <v>88</v>
      </c>
      <c r="E13">
        <f t="shared" si="1"/>
        <v>46</v>
      </c>
      <c r="F13">
        <f t="shared" si="1"/>
        <v>22</v>
      </c>
      <c r="G13">
        <f t="shared" si="1"/>
        <v>4</v>
      </c>
      <c r="H13">
        <f t="shared" si="1"/>
        <v>9</v>
      </c>
      <c r="I13" s="10">
        <f t="shared" si="0"/>
        <v>265</v>
      </c>
    </row>
  </sheetData>
  <printOptions/>
  <pageMargins left="0.75" right="0.75" top="1" bottom="1" header="0.5" footer="0.5"/>
  <pageSetup orientation="portrait" paperSize="9"/>
  <ignoredErrors>
    <ignoredError sqref="D13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140625" style="0" customWidth="1"/>
  </cols>
  <sheetData>
    <row r="1" spans="4:7" ht="29.25" customHeight="1">
      <c r="D1" s="4" t="s">
        <v>4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146</v>
      </c>
      <c r="B3" s="5" t="s">
        <v>41</v>
      </c>
      <c r="C3">
        <v>19</v>
      </c>
      <c r="D3">
        <v>19</v>
      </c>
      <c r="E3">
        <v>0</v>
      </c>
      <c r="F3">
        <v>0</v>
      </c>
      <c r="G3">
        <v>0</v>
      </c>
      <c r="H3">
        <v>0</v>
      </c>
      <c r="I3">
        <f>SUM(C3:H3)</f>
        <v>38</v>
      </c>
    </row>
    <row r="4" spans="1:9" ht="20.25" customHeight="1">
      <c r="A4" s="5" t="s">
        <v>143</v>
      </c>
      <c r="B4" s="5" t="s">
        <v>38</v>
      </c>
      <c r="C4">
        <v>9</v>
      </c>
      <c r="D4">
        <v>9</v>
      </c>
      <c r="E4">
        <v>0</v>
      </c>
      <c r="F4">
        <v>0</v>
      </c>
      <c r="G4">
        <v>0</v>
      </c>
      <c r="H4">
        <v>0</v>
      </c>
      <c r="I4">
        <f>SUM(C4:H4)</f>
        <v>18</v>
      </c>
    </row>
    <row r="5" spans="1:9" ht="20.25" customHeight="1">
      <c r="A5" s="5" t="s">
        <v>141</v>
      </c>
      <c r="B5" s="5" t="s">
        <v>42</v>
      </c>
      <c r="C5">
        <v>22</v>
      </c>
      <c r="D5">
        <v>21</v>
      </c>
      <c r="E5">
        <v>14</v>
      </c>
      <c r="F5">
        <v>26</v>
      </c>
      <c r="G5">
        <v>14</v>
      </c>
      <c r="H5">
        <v>0</v>
      </c>
      <c r="I5">
        <f aca="true" t="shared" si="0" ref="I5:I13">SUM(C5:H5)</f>
        <v>97</v>
      </c>
    </row>
    <row r="6" spans="1:9" ht="20.25" customHeight="1">
      <c r="A6" s="5" t="s">
        <v>148</v>
      </c>
      <c r="B6" s="5" t="s">
        <v>22</v>
      </c>
      <c r="C6">
        <v>8</v>
      </c>
      <c r="D6">
        <v>15</v>
      </c>
      <c r="E6">
        <v>0</v>
      </c>
      <c r="F6">
        <v>0</v>
      </c>
      <c r="G6">
        <v>0</v>
      </c>
      <c r="H6">
        <v>0</v>
      </c>
      <c r="I6">
        <f t="shared" si="0"/>
        <v>23</v>
      </c>
    </row>
    <row r="7" spans="1:9" ht="20.25" customHeight="1">
      <c r="A7" s="5" t="s">
        <v>145</v>
      </c>
      <c r="B7" s="5" t="s">
        <v>103</v>
      </c>
      <c r="C7">
        <v>14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14</v>
      </c>
    </row>
    <row r="8" spans="1:9" ht="20.25" customHeight="1">
      <c r="A8" s="5" t="s">
        <v>147</v>
      </c>
      <c r="B8" s="5" t="s">
        <v>41</v>
      </c>
      <c r="C8">
        <v>13</v>
      </c>
      <c r="D8">
        <v>4</v>
      </c>
      <c r="E8">
        <v>0</v>
      </c>
      <c r="F8">
        <v>0</v>
      </c>
      <c r="G8">
        <v>0</v>
      </c>
      <c r="H8">
        <v>0</v>
      </c>
      <c r="I8">
        <f t="shared" si="0"/>
        <v>17</v>
      </c>
    </row>
    <row r="9" spans="1:9" ht="20.25" customHeight="1">
      <c r="A9" s="5" t="s">
        <v>142</v>
      </c>
      <c r="B9" s="5" t="s">
        <v>56</v>
      </c>
      <c r="C9">
        <v>15</v>
      </c>
      <c r="D9">
        <v>15</v>
      </c>
      <c r="E9">
        <v>0</v>
      </c>
      <c r="F9">
        <v>0</v>
      </c>
      <c r="G9">
        <v>0</v>
      </c>
      <c r="H9">
        <v>0</v>
      </c>
      <c r="I9">
        <f t="shared" si="0"/>
        <v>30</v>
      </c>
    </row>
    <row r="10" spans="1:9" ht="20.25" customHeight="1">
      <c r="A10" s="5" t="s">
        <v>140</v>
      </c>
      <c r="B10" s="5" t="s">
        <v>16</v>
      </c>
      <c r="C10">
        <v>2</v>
      </c>
      <c r="D10">
        <v>2</v>
      </c>
      <c r="E10">
        <v>4</v>
      </c>
      <c r="F10">
        <v>0</v>
      </c>
      <c r="G10">
        <v>0</v>
      </c>
      <c r="H10">
        <v>0</v>
      </c>
      <c r="I10">
        <f t="shared" si="0"/>
        <v>8</v>
      </c>
    </row>
    <row r="11" spans="1:9" ht="20.25" customHeight="1">
      <c r="A11" s="5" t="s">
        <v>149</v>
      </c>
      <c r="B11" s="5" t="s">
        <v>139</v>
      </c>
      <c r="C11">
        <v>18</v>
      </c>
      <c r="D11">
        <v>2</v>
      </c>
      <c r="E11">
        <v>0</v>
      </c>
      <c r="F11">
        <v>0</v>
      </c>
      <c r="G11">
        <v>0</v>
      </c>
      <c r="H11">
        <v>0</v>
      </c>
      <c r="I11">
        <f t="shared" si="0"/>
        <v>20</v>
      </c>
    </row>
    <row r="12" spans="1:9" ht="20.25" customHeight="1">
      <c r="A12" s="5" t="s">
        <v>144</v>
      </c>
      <c r="B12" s="5" t="s">
        <v>96</v>
      </c>
      <c r="C12">
        <v>6</v>
      </c>
      <c r="D12">
        <v>9</v>
      </c>
      <c r="E12">
        <v>4</v>
      </c>
      <c r="F12">
        <v>6</v>
      </c>
      <c r="G12">
        <v>0</v>
      </c>
      <c r="H12">
        <v>0</v>
      </c>
      <c r="I12">
        <f t="shared" si="0"/>
        <v>25</v>
      </c>
    </row>
    <row r="13" spans="1:9" ht="21" customHeight="1">
      <c r="A13" s="2" t="s">
        <v>3</v>
      </c>
      <c r="B13" s="2"/>
      <c r="C13">
        <f aca="true" t="shared" si="1" ref="C13:H13">SUM(C3:C12)</f>
        <v>126</v>
      </c>
      <c r="D13">
        <f t="shared" si="1"/>
        <v>96</v>
      </c>
      <c r="E13">
        <f t="shared" si="1"/>
        <v>22</v>
      </c>
      <c r="F13">
        <f t="shared" si="1"/>
        <v>32</v>
      </c>
      <c r="G13">
        <f t="shared" si="1"/>
        <v>14</v>
      </c>
      <c r="H13">
        <f t="shared" si="1"/>
        <v>0</v>
      </c>
      <c r="I13" s="10">
        <f t="shared" si="0"/>
        <v>290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2.57421875" style="0" customWidth="1"/>
  </cols>
  <sheetData>
    <row r="1" spans="4:7" ht="29.25" customHeight="1">
      <c r="D1" s="4" t="s">
        <v>14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15</v>
      </c>
      <c r="B3" s="5" t="s">
        <v>16</v>
      </c>
      <c r="C3">
        <v>29</v>
      </c>
      <c r="D3">
        <v>20</v>
      </c>
      <c r="E3">
        <v>11</v>
      </c>
      <c r="F3">
        <v>0</v>
      </c>
      <c r="G3">
        <v>0</v>
      </c>
      <c r="H3">
        <v>0</v>
      </c>
      <c r="I3">
        <f>SUM(C3:H3)</f>
        <v>60</v>
      </c>
    </row>
    <row r="4" spans="1:9" ht="20.25" customHeight="1">
      <c r="A4" s="5" t="s">
        <v>26</v>
      </c>
      <c r="B4" s="5" t="s">
        <v>17</v>
      </c>
      <c r="C4">
        <v>18</v>
      </c>
      <c r="D4">
        <v>20</v>
      </c>
      <c r="E4">
        <v>18</v>
      </c>
      <c r="F4">
        <v>0</v>
      </c>
      <c r="G4">
        <v>0</v>
      </c>
      <c r="H4">
        <v>0</v>
      </c>
      <c r="I4">
        <f>SUM(C4:H4)</f>
        <v>56</v>
      </c>
    </row>
    <row r="5" spans="1:9" ht="20.25" customHeight="1">
      <c r="A5" s="5" t="s">
        <v>27</v>
      </c>
      <c r="B5" s="5" t="s">
        <v>18</v>
      </c>
      <c r="C5">
        <v>18</v>
      </c>
      <c r="D5">
        <v>14</v>
      </c>
      <c r="E5">
        <v>19</v>
      </c>
      <c r="F5">
        <v>0</v>
      </c>
      <c r="G5">
        <v>0</v>
      </c>
      <c r="H5">
        <v>0</v>
      </c>
      <c r="I5">
        <f aca="true" t="shared" si="0" ref="I5:I13">SUM(C5:H5)</f>
        <v>51</v>
      </c>
    </row>
    <row r="6" spans="1:9" ht="20.25" customHeight="1">
      <c r="A6" s="5" t="s">
        <v>28</v>
      </c>
      <c r="B6" s="5" t="s">
        <v>19</v>
      </c>
      <c r="C6">
        <v>24</v>
      </c>
      <c r="D6">
        <v>0</v>
      </c>
      <c r="E6">
        <v>0</v>
      </c>
      <c r="F6">
        <v>0</v>
      </c>
      <c r="G6">
        <v>0</v>
      </c>
      <c r="H6">
        <v>0</v>
      </c>
      <c r="I6">
        <f t="shared" si="0"/>
        <v>24</v>
      </c>
    </row>
    <row r="7" spans="1:9" ht="20.25" customHeight="1">
      <c r="A7" s="5" t="s">
        <v>29</v>
      </c>
      <c r="B7" s="5" t="s">
        <v>20</v>
      </c>
      <c r="C7">
        <v>14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14</v>
      </c>
    </row>
    <row r="8" spans="1:9" ht="20.25" customHeight="1">
      <c r="A8" s="5" t="s">
        <v>30</v>
      </c>
      <c r="B8" s="5" t="s">
        <v>21</v>
      </c>
      <c r="C8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5</v>
      </c>
    </row>
    <row r="9" spans="1:9" ht="20.25" customHeight="1">
      <c r="A9" s="5" t="s">
        <v>31</v>
      </c>
      <c r="B9" s="5" t="s">
        <v>22</v>
      </c>
      <c r="C9">
        <v>10</v>
      </c>
      <c r="D9">
        <v>19</v>
      </c>
      <c r="E9">
        <v>0</v>
      </c>
      <c r="F9">
        <v>0</v>
      </c>
      <c r="G9">
        <v>0</v>
      </c>
      <c r="H9">
        <v>0</v>
      </c>
      <c r="I9">
        <f t="shared" si="0"/>
        <v>29</v>
      </c>
    </row>
    <row r="10" spans="1:9" ht="20.25" customHeight="1">
      <c r="A10" s="5" t="s">
        <v>32</v>
      </c>
      <c r="B10" s="5" t="s">
        <v>23</v>
      </c>
      <c r="C10">
        <v>5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5</v>
      </c>
    </row>
    <row r="11" spans="1:9" ht="20.25" customHeight="1">
      <c r="A11" s="5" t="s">
        <v>33</v>
      </c>
      <c r="B11" s="5" t="s">
        <v>24</v>
      </c>
      <c r="C11">
        <v>23</v>
      </c>
      <c r="D11">
        <v>0</v>
      </c>
      <c r="E11">
        <v>0</v>
      </c>
      <c r="F11">
        <v>0</v>
      </c>
      <c r="G11">
        <v>0</v>
      </c>
      <c r="H11">
        <v>0</v>
      </c>
      <c r="I11">
        <f>SUM(C11:H11)</f>
        <v>23</v>
      </c>
    </row>
    <row r="12" spans="1:9" ht="20.25" customHeight="1">
      <c r="A12" s="5" t="s">
        <v>34</v>
      </c>
      <c r="B12" s="5" t="s">
        <v>25</v>
      </c>
      <c r="C12">
        <v>19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19</v>
      </c>
    </row>
    <row r="13" spans="1:9" ht="21" customHeight="1">
      <c r="A13" s="2" t="s">
        <v>3</v>
      </c>
      <c r="B13" s="2"/>
      <c r="C13">
        <f aca="true" t="shared" si="1" ref="C13:H13">SUM(C3:C12)</f>
        <v>165</v>
      </c>
      <c r="D13">
        <f t="shared" si="1"/>
        <v>73</v>
      </c>
      <c r="E13">
        <f t="shared" si="1"/>
        <v>48</v>
      </c>
      <c r="F13">
        <f t="shared" si="1"/>
        <v>0</v>
      </c>
      <c r="G13">
        <f t="shared" si="1"/>
        <v>0</v>
      </c>
      <c r="H13">
        <f t="shared" si="1"/>
        <v>0</v>
      </c>
      <c r="I13" s="10">
        <f t="shared" si="0"/>
        <v>286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3.421875" style="0" customWidth="1"/>
  </cols>
  <sheetData>
    <row r="1" spans="4:7" ht="29.25" customHeight="1">
      <c r="D1" s="4" t="s">
        <v>13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72</v>
      </c>
      <c r="B3" s="5" t="s">
        <v>36</v>
      </c>
      <c r="C3">
        <v>8</v>
      </c>
      <c r="D3">
        <v>19</v>
      </c>
      <c r="E3">
        <v>12</v>
      </c>
      <c r="F3">
        <v>20</v>
      </c>
      <c r="G3">
        <v>0</v>
      </c>
      <c r="H3">
        <v>0</v>
      </c>
      <c r="I3">
        <f>SUM(C3:H3)</f>
        <v>59</v>
      </c>
    </row>
    <row r="4" spans="1:9" ht="20.25" customHeight="1">
      <c r="A4" s="5" t="s">
        <v>73</v>
      </c>
      <c r="B4" s="5" t="s">
        <v>40</v>
      </c>
      <c r="C4">
        <v>23</v>
      </c>
      <c r="D4">
        <v>20</v>
      </c>
      <c r="E4">
        <v>14</v>
      </c>
      <c r="F4">
        <v>0</v>
      </c>
      <c r="G4">
        <v>0</v>
      </c>
      <c r="H4">
        <v>0</v>
      </c>
      <c r="I4">
        <f>SUM(C4:H4)</f>
        <v>57</v>
      </c>
    </row>
    <row r="5" spans="1:9" ht="20.25" customHeight="1">
      <c r="A5" s="5" t="s">
        <v>74</v>
      </c>
      <c r="B5" s="5" t="s">
        <v>69</v>
      </c>
      <c r="C5">
        <v>3</v>
      </c>
      <c r="D5">
        <v>3</v>
      </c>
      <c r="E5">
        <v>0</v>
      </c>
      <c r="F5">
        <v>8</v>
      </c>
      <c r="G5">
        <v>0</v>
      </c>
      <c r="H5">
        <v>0</v>
      </c>
      <c r="I5">
        <f aca="true" t="shared" si="0" ref="I5:I13">SUM(C5:H5)</f>
        <v>14</v>
      </c>
    </row>
    <row r="6" spans="1:9" ht="20.25" customHeight="1">
      <c r="A6" s="5" t="s">
        <v>75</v>
      </c>
      <c r="B6" s="5" t="s">
        <v>42</v>
      </c>
      <c r="C6">
        <v>19</v>
      </c>
      <c r="D6">
        <v>16</v>
      </c>
      <c r="E6">
        <v>14</v>
      </c>
      <c r="F6">
        <v>11</v>
      </c>
      <c r="G6">
        <v>8</v>
      </c>
      <c r="H6">
        <v>0</v>
      </c>
      <c r="I6">
        <f t="shared" si="0"/>
        <v>68</v>
      </c>
    </row>
    <row r="7" spans="1:9" ht="20.25" customHeight="1">
      <c r="A7" s="5" t="s">
        <v>76</v>
      </c>
      <c r="B7" s="5" t="s">
        <v>55</v>
      </c>
      <c r="C7">
        <v>17</v>
      </c>
      <c r="D7">
        <v>12</v>
      </c>
      <c r="E7">
        <v>0</v>
      </c>
      <c r="F7">
        <v>0</v>
      </c>
      <c r="G7">
        <v>0</v>
      </c>
      <c r="H7">
        <v>0</v>
      </c>
      <c r="I7">
        <f t="shared" si="0"/>
        <v>29</v>
      </c>
    </row>
    <row r="8" spans="1:9" ht="20.25" customHeight="1">
      <c r="A8" s="5" t="s">
        <v>77</v>
      </c>
      <c r="B8" s="5" t="s">
        <v>54</v>
      </c>
      <c r="C8">
        <v>10</v>
      </c>
      <c r="D8">
        <v>23</v>
      </c>
      <c r="E8">
        <v>9</v>
      </c>
      <c r="F8">
        <v>11</v>
      </c>
      <c r="G8">
        <v>19</v>
      </c>
      <c r="H8">
        <v>11</v>
      </c>
      <c r="I8">
        <f t="shared" si="0"/>
        <v>83</v>
      </c>
    </row>
    <row r="9" spans="1:9" ht="20.25" customHeight="1">
      <c r="A9" s="5" t="s">
        <v>78</v>
      </c>
      <c r="B9" s="5" t="s">
        <v>70</v>
      </c>
      <c r="C9">
        <v>17</v>
      </c>
      <c r="D9">
        <v>9</v>
      </c>
      <c r="E9">
        <v>14</v>
      </c>
      <c r="F9">
        <v>2</v>
      </c>
      <c r="G9">
        <v>17</v>
      </c>
      <c r="H9">
        <v>6</v>
      </c>
      <c r="I9">
        <f t="shared" si="0"/>
        <v>65</v>
      </c>
    </row>
    <row r="10" spans="1:9" ht="20.25" customHeight="1">
      <c r="A10" s="5" t="s">
        <v>79</v>
      </c>
      <c r="B10" s="5" t="s">
        <v>56</v>
      </c>
      <c r="C10">
        <v>12</v>
      </c>
      <c r="D10">
        <v>2</v>
      </c>
      <c r="E10">
        <v>0</v>
      </c>
      <c r="F10">
        <v>0</v>
      </c>
      <c r="G10">
        <v>0</v>
      </c>
      <c r="H10">
        <v>0</v>
      </c>
      <c r="I10">
        <f t="shared" si="0"/>
        <v>14</v>
      </c>
    </row>
    <row r="11" spans="1:9" ht="20.25" customHeight="1">
      <c r="A11" s="5" t="s">
        <v>80</v>
      </c>
      <c r="B11" s="5" t="s">
        <v>17</v>
      </c>
      <c r="C11">
        <v>4</v>
      </c>
      <c r="D11">
        <v>15</v>
      </c>
      <c r="E11">
        <v>0</v>
      </c>
      <c r="F11">
        <v>0</v>
      </c>
      <c r="G11">
        <v>0</v>
      </c>
      <c r="H11">
        <v>0</v>
      </c>
      <c r="I11">
        <f t="shared" si="0"/>
        <v>19</v>
      </c>
    </row>
    <row r="12" spans="1:9" ht="20.25" customHeight="1">
      <c r="A12" s="5" t="s">
        <v>81</v>
      </c>
      <c r="B12" s="5" t="s">
        <v>71</v>
      </c>
      <c r="C12">
        <v>11</v>
      </c>
      <c r="D12">
        <v>9</v>
      </c>
      <c r="E12">
        <v>9</v>
      </c>
      <c r="F12">
        <v>0</v>
      </c>
      <c r="G12">
        <v>0</v>
      </c>
      <c r="H12">
        <v>0</v>
      </c>
      <c r="I12">
        <f t="shared" si="0"/>
        <v>29</v>
      </c>
    </row>
    <row r="13" spans="1:9" ht="21" customHeight="1">
      <c r="A13" s="2" t="s">
        <v>3</v>
      </c>
      <c r="B13" s="2"/>
      <c r="C13">
        <f aca="true" t="shared" si="1" ref="C13:H13">SUM(C3:C12)</f>
        <v>124</v>
      </c>
      <c r="D13">
        <f t="shared" si="1"/>
        <v>128</v>
      </c>
      <c r="E13">
        <f t="shared" si="1"/>
        <v>72</v>
      </c>
      <c r="F13">
        <f t="shared" si="1"/>
        <v>52</v>
      </c>
      <c r="G13">
        <f t="shared" si="1"/>
        <v>44</v>
      </c>
      <c r="H13">
        <f t="shared" si="1"/>
        <v>17</v>
      </c>
      <c r="I13" s="10">
        <f t="shared" si="0"/>
        <v>437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140625" style="0" customWidth="1"/>
  </cols>
  <sheetData>
    <row r="1" spans="4:7" ht="29.25" customHeight="1">
      <c r="D1" s="4" t="s">
        <v>12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59</v>
      </c>
      <c r="B3" s="5" t="s">
        <v>16</v>
      </c>
      <c r="C3">
        <v>29</v>
      </c>
      <c r="D3">
        <v>17</v>
      </c>
      <c r="E3">
        <v>23</v>
      </c>
      <c r="F3">
        <v>0</v>
      </c>
      <c r="G3">
        <v>0</v>
      </c>
      <c r="H3">
        <v>0</v>
      </c>
      <c r="I3">
        <f>SUM(C3:H3)</f>
        <v>69</v>
      </c>
    </row>
    <row r="4" spans="1:9" ht="20.25" customHeight="1">
      <c r="A4" s="5" t="s">
        <v>60</v>
      </c>
      <c r="B4" s="5" t="s">
        <v>54</v>
      </c>
      <c r="C4">
        <v>16</v>
      </c>
      <c r="D4">
        <v>17</v>
      </c>
      <c r="E4">
        <v>15</v>
      </c>
      <c r="F4">
        <v>21</v>
      </c>
      <c r="G4">
        <v>12</v>
      </c>
      <c r="H4">
        <v>16</v>
      </c>
      <c r="I4">
        <f>SUM(C4:H4)</f>
        <v>97</v>
      </c>
    </row>
    <row r="5" spans="1:9" ht="20.25" customHeight="1">
      <c r="A5" s="5" t="s">
        <v>61</v>
      </c>
      <c r="B5" s="5" t="s">
        <v>55</v>
      </c>
      <c r="C5">
        <v>11</v>
      </c>
      <c r="D5">
        <v>17</v>
      </c>
      <c r="E5">
        <v>0</v>
      </c>
      <c r="F5">
        <v>0</v>
      </c>
      <c r="G5">
        <v>0</v>
      </c>
      <c r="H5">
        <v>0</v>
      </c>
      <c r="I5">
        <f aca="true" t="shared" si="0" ref="I5:I13">SUM(C5:H5)</f>
        <v>28</v>
      </c>
    </row>
    <row r="6" spans="1:9" ht="20.25" customHeight="1">
      <c r="A6" s="5" t="s">
        <v>62</v>
      </c>
      <c r="B6" s="5" t="s">
        <v>36</v>
      </c>
      <c r="C6">
        <v>3</v>
      </c>
      <c r="D6">
        <v>10</v>
      </c>
      <c r="E6">
        <v>13</v>
      </c>
      <c r="F6">
        <v>8</v>
      </c>
      <c r="G6">
        <v>0</v>
      </c>
      <c r="H6">
        <v>0</v>
      </c>
      <c r="I6">
        <f t="shared" si="0"/>
        <v>34</v>
      </c>
    </row>
    <row r="7" spans="1:9" ht="20.25" customHeight="1">
      <c r="A7" s="5" t="s">
        <v>63</v>
      </c>
      <c r="B7" s="5" t="s">
        <v>56</v>
      </c>
      <c r="C7">
        <v>12</v>
      </c>
      <c r="D7">
        <v>20</v>
      </c>
      <c r="E7">
        <v>0</v>
      </c>
      <c r="F7">
        <v>0</v>
      </c>
      <c r="G7">
        <v>0</v>
      </c>
      <c r="H7">
        <v>0</v>
      </c>
      <c r="I7">
        <f t="shared" si="0"/>
        <v>32</v>
      </c>
    </row>
    <row r="8" spans="1:9" ht="20.25" customHeight="1">
      <c r="A8" s="5" t="s">
        <v>64</v>
      </c>
      <c r="B8" s="5" t="s">
        <v>57</v>
      </c>
      <c r="C8">
        <v>20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20</v>
      </c>
    </row>
    <row r="9" spans="1:9" ht="20.25" customHeight="1">
      <c r="A9" s="5" t="s">
        <v>65</v>
      </c>
      <c r="B9" s="5" t="s">
        <v>16</v>
      </c>
      <c r="C9">
        <v>0</v>
      </c>
      <c r="D9">
        <v>6</v>
      </c>
      <c r="E9">
        <v>0</v>
      </c>
      <c r="F9">
        <v>0</v>
      </c>
      <c r="G9">
        <v>0</v>
      </c>
      <c r="H9">
        <v>0</v>
      </c>
      <c r="I9">
        <f t="shared" si="0"/>
        <v>6</v>
      </c>
    </row>
    <row r="10" spans="1:9" ht="20.25" customHeight="1">
      <c r="A10" s="5" t="s">
        <v>66</v>
      </c>
      <c r="B10" s="5" t="s">
        <v>58</v>
      </c>
      <c r="C10">
        <v>21</v>
      </c>
      <c r="D10">
        <v>12</v>
      </c>
      <c r="E10">
        <v>0</v>
      </c>
      <c r="F10">
        <v>0</v>
      </c>
      <c r="G10">
        <v>0</v>
      </c>
      <c r="H10">
        <v>0</v>
      </c>
      <c r="I10">
        <f t="shared" si="0"/>
        <v>33</v>
      </c>
    </row>
    <row r="11" spans="1:9" ht="20.25" customHeight="1">
      <c r="A11" s="5" t="s">
        <v>68</v>
      </c>
      <c r="B11" s="5" t="s">
        <v>39</v>
      </c>
      <c r="C11">
        <v>18</v>
      </c>
      <c r="D11">
        <v>20</v>
      </c>
      <c r="E11">
        <v>0</v>
      </c>
      <c r="F11">
        <v>0</v>
      </c>
      <c r="G11">
        <v>0</v>
      </c>
      <c r="H11">
        <v>0</v>
      </c>
      <c r="I11">
        <f t="shared" si="0"/>
        <v>38</v>
      </c>
    </row>
    <row r="12" spans="1:9" ht="20.25" customHeight="1">
      <c r="A12" s="5" t="s">
        <v>67</v>
      </c>
      <c r="B12" s="5" t="s">
        <v>19</v>
      </c>
      <c r="C12">
        <v>34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34</v>
      </c>
    </row>
    <row r="13" spans="1:9" ht="21" customHeight="1">
      <c r="A13" s="2" t="s">
        <v>3</v>
      </c>
      <c r="B13" s="2"/>
      <c r="C13">
        <f aca="true" t="shared" si="1" ref="C13:H13">SUM(C3:C12)</f>
        <v>164</v>
      </c>
      <c r="D13">
        <f t="shared" si="1"/>
        <v>119</v>
      </c>
      <c r="E13">
        <f t="shared" si="1"/>
        <v>51</v>
      </c>
      <c r="F13">
        <f t="shared" si="1"/>
        <v>29</v>
      </c>
      <c r="G13">
        <f t="shared" si="1"/>
        <v>12</v>
      </c>
      <c r="H13">
        <f t="shared" si="1"/>
        <v>16</v>
      </c>
      <c r="I13" s="10">
        <f t="shared" si="0"/>
        <v>391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3.7109375" style="0" customWidth="1"/>
  </cols>
  <sheetData>
    <row r="1" spans="4:7" ht="29.25" customHeight="1">
      <c r="D1" s="4" t="s">
        <v>11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35</v>
      </c>
      <c r="B3" s="5" t="s">
        <v>17</v>
      </c>
      <c r="C3">
        <v>35</v>
      </c>
      <c r="D3">
        <v>14</v>
      </c>
      <c r="E3">
        <v>24</v>
      </c>
      <c r="F3">
        <v>0</v>
      </c>
      <c r="G3">
        <v>0</v>
      </c>
      <c r="H3">
        <v>0</v>
      </c>
      <c r="I3">
        <f>SUM(C3:H3)</f>
        <v>73</v>
      </c>
    </row>
    <row r="4" spans="1:9" ht="20.25" customHeight="1">
      <c r="A4" s="5" t="s">
        <v>45</v>
      </c>
      <c r="B4" s="5" t="s">
        <v>36</v>
      </c>
      <c r="C4">
        <v>17</v>
      </c>
      <c r="D4">
        <v>14</v>
      </c>
      <c r="E4">
        <v>12</v>
      </c>
      <c r="F4">
        <v>11</v>
      </c>
      <c r="G4">
        <v>0</v>
      </c>
      <c r="H4">
        <v>0</v>
      </c>
      <c r="I4">
        <f>SUM(C4:H4)</f>
        <v>54</v>
      </c>
    </row>
    <row r="5" spans="1:9" ht="20.25" customHeight="1">
      <c r="A5" s="5" t="s">
        <v>46</v>
      </c>
      <c r="B5" s="5" t="s">
        <v>37</v>
      </c>
      <c r="C5">
        <v>9</v>
      </c>
      <c r="D5">
        <v>17</v>
      </c>
      <c r="E5">
        <v>3</v>
      </c>
      <c r="F5">
        <v>15</v>
      </c>
      <c r="G5">
        <v>0</v>
      </c>
      <c r="H5">
        <v>0</v>
      </c>
      <c r="I5">
        <f aca="true" t="shared" si="0" ref="I5:I13">SUM(C5:H5)</f>
        <v>44</v>
      </c>
    </row>
    <row r="6" spans="1:9" ht="20.25" customHeight="1">
      <c r="A6" s="5" t="s">
        <v>47</v>
      </c>
      <c r="B6" s="5" t="s">
        <v>38</v>
      </c>
      <c r="C6">
        <v>6</v>
      </c>
      <c r="D6">
        <v>22</v>
      </c>
      <c r="E6">
        <v>0</v>
      </c>
      <c r="F6">
        <v>0</v>
      </c>
      <c r="G6">
        <v>0</v>
      </c>
      <c r="H6">
        <v>0</v>
      </c>
      <c r="I6">
        <f t="shared" si="0"/>
        <v>28</v>
      </c>
    </row>
    <row r="7" spans="1:9" ht="20.25" customHeight="1">
      <c r="A7" s="5" t="s">
        <v>48</v>
      </c>
      <c r="B7" s="5" t="s">
        <v>39</v>
      </c>
      <c r="C7">
        <v>18</v>
      </c>
      <c r="D7">
        <v>12</v>
      </c>
      <c r="E7">
        <v>0</v>
      </c>
      <c r="F7">
        <v>0</v>
      </c>
      <c r="G7">
        <v>0</v>
      </c>
      <c r="H7">
        <v>0</v>
      </c>
      <c r="I7">
        <f t="shared" si="0"/>
        <v>30</v>
      </c>
    </row>
    <row r="8" spans="1:9" ht="20.25" customHeight="1">
      <c r="A8" s="5" t="s">
        <v>49</v>
      </c>
      <c r="B8" s="5" t="s">
        <v>40</v>
      </c>
      <c r="C8">
        <v>11</v>
      </c>
      <c r="D8">
        <v>14</v>
      </c>
      <c r="E8">
        <v>3</v>
      </c>
      <c r="F8">
        <v>0</v>
      </c>
      <c r="G8">
        <v>0</v>
      </c>
      <c r="H8">
        <v>0</v>
      </c>
      <c r="I8">
        <f t="shared" si="0"/>
        <v>28</v>
      </c>
    </row>
    <row r="9" spans="1:9" ht="20.25" customHeight="1">
      <c r="A9" s="5" t="s">
        <v>50</v>
      </c>
      <c r="B9" s="5" t="s">
        <v>41</v>
      </c>
      <c r="C9">
        <v>19</v>
      </c>
      <c r="D9">
        <v>2</v>
      </c>
      <c r="E9">
        <v>0</v>
      </c>
      <c r="F9">
        <v>0</v>
      </c>
      <c r="G9">
        <v>0</v>
      </c>
      <c r="H9">
        <v>0</v>
      </c>
      <c r="I9">
        <f t="shared" si="0"/>
        <v>21</v>
      </c>
    </row>
    <row r="10" spans="1:9" ht="20.25" customHeight="1">
      <c r="A10" s="5" t="s">
        <v>51</v>
      </c>
      <c r="B10" s="5" t="s">
        <v>42</v>
      </c>
      <c r="C10">
        <v>9</v>
      </c>
      <c r="D10">
        <v>7</v>
      </c>
      <c r="E10">
        <v>9</v>
      </c>
      <c r="F10">
        <v>21</v>
      </c>
      <c r="G10">
        <v>5</v>
      </c>
      <c r="H10">
        <v>0</v>
      </c>
      <c r="I10">
        <f t="shared" si="0"/>
        <v>51</v>
      </c>
    </row>
    <row r="11" spans="1:9" ht="20.25" customHeight="1">
      <c r="A11" s="5" t="s">
        <v>52</v>
      </c>
      <c r="B11" s="5" t="s">
        <v>43</v>
      </c>
      <c r="C11">
        <v>18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18</v>
      </c>
    </row>
    <row r="12" spans="1:9" ht="20.25" customHeight="1">
      <c r="A12" s="5" t="s">
        <v>53</v>
      </c>
      <c r="B12" s="5" t="s">
        <v>44</v>
      </c>
      <c r="C12">
        <v>9</v>
      </c>
      <c r="D12">
        <v>14</v>
      </c>
      <c r="E12">
        <v>0</v>
      </c>
      <c r="F12">
        <v>0</v>
      </c>
      <c r="G12">
        <v>0</v>
      </c>
      <c r="H12">
        <v>0</v>
      </c>
      <c r="I12">
        <f t="shared" si="0"/>
        <v>23</v>
      </c>
    </row>
    <row r="13" spans="1:9" ht="21" customHeight="1">
      <c r="A13" s="2" t="s">
        <v>3</v>
      </c>
      <c r="B13" s="2"/>
      <c r="C13">
        <f aca="true" t="shared" si="1" ref="C13:H13">SUM(C3:C12)</f>
        <v>151</v>
      </c>
      <c r="D13">
        <f t="shared" si="1"/>
        <v>116</v>
      </c>
      <c r="E13">
        <f t="shared" si="1"/>
        <v>51</v>
      </c>
      <c r="F13">
        <f t="shared" si="1"/>
        <v>47</v>
      </c>
      <c r="G13">
        <f t="shared" si="1"/>
        <v>5</v>
      </c>
      <c r="H13">
        <f t="shared" si="1"/>
        <v>0</v>
      </c>
      <c r="I13" s="10">
        <f t="shared" si="0"/>
        <v>370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3.57421875" style="0" customWidth="1"/>
  </cols>
  <sheetData>
    <row r="1" spans="4:7" ht="29.25" customHeight="1">
      <c r="D1" s="4" t="s">
        <v>10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82</v>
      </c>
      <c r="B3" s="5" t="s">
        <v>36</v>
      </c>
      <c r="C3">
        <v>13</v>
      </c>
      <c r="D3">
        <v>0</v>
      </c>
      <c r="E3">
        <v>13</v>
      </c>
      <c r="F3">
        <v>6</v>
      </c>
      <c r="G3">
        <v>0</v>
      </c>
      <c r="H3">
        <v>0</v>
      </c>
      <c r="I3">
        <f>SUM(C3:H3)</f>
        <v>32</v>
      </c>
    </row>
    <row r="4" spans="1:9" ht="20.25" customHeight="1">
      <c r="A4" s="5" t="s">
        <v>83</v>
      </c>
      <c r="B4" s="5" t="s">
        <v>36</v>
      </c>
      <c r="C4">
        <v>21</v>
      </c>
      <c r="D4">
        <v>20</v>
      </c>
      <c r="E4">
        <v>26</v>
      </c>
      <c r="F4">
        <v>13</v>
      </c>
      <c r="G4">
        <v>0</v>
      </c>
      <c r="H4">
        <v>0</v>
      </c>
      <c r="I4">
        <f>SUM(C4:H4)</f>
        <v>80</v>
      </c>
    </row>
    <row r="5" spans="1:9" ht="20.25" customHeight="1">
      <c r="A5" s="5" t="s">
        <v>84</v>
      </c>
      <c r="B5" s="5" t="s">
        <v>70</v>
      </c>
      <c r="C5">
        <v>8</v>
      </c>
      <c r="D5">
        <v>18</v>
      </c>
      <c r="E5">
        <v>15</v>
      </c>
      <c r="F5">
        <v>4</v>
      </c>
      <c r="G5">
        <v>12</v>
      </c>
      <c r="H5">
        <v>18</v>
      </c>
      <c r="I5">
        <f aca="true" t="shared" si="0" ref="I5:I13">SUM(C5:H5)</f>
        <v>75</v>
      </c>
    </row>
    <row r="6" spans="1:9" ht="20.25" customHeight="1">
      <c r="A6" s="5" t="s">
        <v>85</v>
      </c>
      <c r="B6" s="5" t="s">
        <v>40</v>
      </c>
      <c r="C6">
        <v>4</v>
      </c>
      <c r="D6">
        <v>3</v>
      </c>
      <c r="E6">
        <v>12</v>
      </c>
      <c r="F6">
        <v>0</v>
      </c>
      <c r="G6">
        <v>0</v>
      </c>
      <c r="H6">
        <v>0</v>
      </c>
      <c r="I6">
        <f t="shared" si="0"/>
        <v>19</v>
      </c>
    </row>
    <row r="7" spans="1:9" ht="20.25" customHeight="1">
      <c r="A7" s="5" t="s">
        <v>86</v>
      </c>
      <c r="B7" s="5" t="s">
        <v>16</v>
      </c>
      <c r="C7">
        <v>8</v>
      </c>
      <c r="D7">
        <v>14</v>
      </c>
      <c r="E7">
        <v>9</v>
      </c>
      <c r="F7">
        <v>0</v>
      </c>
      <c r="G7">
        <v>0</v>
      </c>
      <c r="H7">
        <v>0</v>
      </c>
      <c r="I7">
        <f t="shared" si="0"/>
        <v>31</v>
      </c>
    </row>
    <row r="8" spans="1:9" ht="20.25" customHeight="1">
      <c r="A8" s="5" t="s">
        <v>87</v>
      </c>
      <c r="B8" s="5" t="s">
        <v>17</v>
      </c>
      <c r="C8">
        <v>7</v>
      </c>
      <c r="D8">
        <v>13</v>
      </c>
      <c r="E8">
        <v>12</v>
      </c>
      <c r="F8">
        <v>0</v>
      </c>
      <c r="G8">
        <v>0</v>
      </c>
      <c r="H8">
        <v>0</v>
      </c>
      <c r="I8">
        <f t="shared" si="0"/>
        <v>32</v>
      </c>
    </row>
    <row r="9" spans="1:9" ht="20.25" customHeight="1">
      <c r="A9" s="5" t="s">
        <v>88</v>
      </c>
      <c r="B9" s="5" t="s">
        <v>16</v>
      </c>
      <c r="C9">
        <v>2</v>
      </c>
      <c r="D9">
        <v>10</v>
      </c>
      <c r="E9">
        <v>7</v>
      </c>
      <c r="F9">
        <v>0</v>
      </c>
      <c r="G9">
        <v>0</v>
      </c>
      <c r="H9">
        <v>0</v>
      </c>
      <c r="I9">
        <f t="shared" si="0"/>
        <v>19</v>
      </c>
    </row>
    <row r="10" spans="1:9" ht="20.25" customHeight="1">
      <c r="A10" s="5" t="s">
        <v>89</v>
      </c>
      <c r="B10" s="5" t="s">
        <v>16</v>
      </c>
      <c r="C10">
        <v>0</v>
      </c>
      <c r="D10">
        <v>5</v>
      </c>
      <c r="E10">
        <v>0</v>
      </c>
      <c r="F10">
        <v>0</v>
      </c>
      <c r="G10">
        <v>0</v>
      </c>
      <c r="H10">
        <v>0</v>
      </c>
      <c r="I10">
        <f t="shared" si="0"/>
        <v>5</v>
      </c>
    </row>
    <row r="11" spans="1:9" ht="20.25" customHeight="1">
      <c r="A11" s="5" t="s">
        <v>90</v>
      </c>
      <c r="B11" s="5" t="s">
        <v>54</v>
      </c>
      <c r="C11">
        <v>20</v>
      </c>
      <c r="D11">
        <v>9</v>
      </c>
      <c r="E11">
        <v>6</v>
      </c>
      <c r="F11">
        <v>8</v>
      </c>
      <c r="G11">
        <v>19</v>
      </c>
      <c r="H11">
        <v>15</v>
      </c>
      <c r="I11">
        <f t="shared" si="0"/>
        <v>77</v>
      </c>
    </row>
    <row r="12" spans="1:9" ht="20.25" customHeight="1">
      <c r="A12" s="5" t="s">
        <v>91</v>
      </c>
      <c r="B12" s="5" t="s">
        <v>40</v>
      </c>
      <c r="C12">
        <v>14</v>
      </c>
      <c r="D12">
        <v>10</v>
      </c>
      <c r="E12">
        <v>5</v>
      </c>
      <c r="F12">
        <v>0</v>
      </c>
      <c r="G12">
        <v>0</v>
      </c>
      <c r="H12">
        <v>0</v>
      </c>
      <c r="I12">
        <f t="shared" si="0"/>
        <v>29</v>
      </c>
    </row>
    <row r="13" spans="1:9" ht="21" customHeight="1">
      <c r="A13" s="2" t="s">
        <v>3</v>
      </c>
      <c r="B13" s="2"/>
      <c r="C13">
        <f aca="true" t="shared" si="1" ref="C13:H13">SUM(C3:C12)</f>
        <v>97</v>
      </c>
      <c r="D13">
        <f t="shared" si="1"/>
        <v>102</v>
      </c>
      <c r="E13">
        <f t="shared" si="1"/>
        <v>105</v>
      </c>
      <c r="F13">
        <f t="shared" si="1"/>
        <v>31</v>
      </c>
      <c r="G13">
        <f t="shared" si="1"/>
        <v>31</v>
      </c>
      <c r="H13">
        <f t="shared" si="1"/>
        <v>33</v>
      </c>
      <c r="I13" s="10">
        <f t="shared" si="0"/>
        <v>399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4.8515625" style="0" customWidth="1"/>
  </cols>
  <sheetData>
    <row r="1" spans="4:7" ht="29.25" customHeight="1">
      <c r="D1" s="4" t="s">
        <v>9</v>
      </c>
      <c r="G1" s="1"/>
    </row>
    <row r="2" spans="1:9" ht="20.25" customHeight="1">
      <c r="A2" s="2" t="s">
        <v>1</v>
      </c>
      <c r="B2" s="2" t="s">
        <v>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2</v>
      </c>
    </row>
    <row r="3" spans="1:9" ht="20.25" customHeight="1">
      <c r="A3" s="5" t="s">
        <v>119</v>
      </c>
      <c r="B3" s="5" t="s">
        <v>40</v>
      </c>
      <c r="C3">
        <v>25</v>
      </c>
      <c r="D3">
        <v>22</v>
      </c>
      <c r="E3">
        <v>14</v>
      </c>
      <c r="F3">
        <v>0</v>
      </c>
      <c r="G3">
        <v>0</v>
      </c>
      <c r="H3">
        <v>0</v>
      </c>
      <c r="I3">
        <f>SUM(C3:H3)</f>
        <v>61</v>
      </c>
    </row>
    <row r="4" spans="1:9" ht="20.25" customHeight="1">
      <c r="A4" s="5" t="s">
        <v>120</v>
      </c>
      <c r="B4" s="5" t="s">
        <v>37</v>
      </c>
      <c r="C4">
        <v>19</v>
      </c>
      <c r="D4">
        <v>10</v>
      </c>
      <c r="E4">
        <v>26</v>
      </c>
      <c r="F4">
        <v>4</v>
      </c>
      <c r="G4">
        <v>0</v>
      </c>
      <c r="H4">
        <v>0</v>
      </c>
      <c r="I4">
        <f>SUM(C4:H4)</f>
        <v>59</v>
      </c>
    </row>
    <row r="5" spans="1:9" ht="20.25" customHeight="1">
      <c r="A5" s="5" t="s">
        <v>121</v>
      </c>
      <c r="B5" s="5" t="s">
        <v>43</v>
      </c>
      <c r="C5">
        <v>15</v>
      </c>
      <c r="D5">
        <v>0</v>
      </c>
      <c r="E5">
        <v>0</v>
      </c>
      <c r="F5">
        <v>0</v>
      </c>
      <c r="G5">
        <v>0</v>
      </c>
      <c r="H5">
        <v>0</v>
      </c>
      <c r="I5">
        <f aca="true" t="shared" si="0" ref="I5:I13">SUM(C5:H5)</f>
        <v>15</v>
      </c>
    </row>
    <row r="6" spans="1:9" ht="20.25" customHeight="1">
      <c r="A6" s="5" t="s">
        <v>122</v>
      </c>
      <c r="B6" s="5" t="s">
        <v>116</v>
      </c>
      <c r="C6">
        <v>17</v>
      </c>
      <c r="D6">
        <v>0</v>
      </c>
      <c r="E6">
        <v>0</v>
      </c>
      <c r="F6">
        <v>0</v>
      </c>
      <c r="G6">
        <v>0</v>
      </c>
      <c r="H6">
        <v>0</v>
      </c>
      <c r="I6">
        <f t="shared" si="0"/>
        <v>17</v>
      </c>
    </row>
    <row r="7" spans="1:9" ht="20.25" customHeight="1">
      <c r="A7" s="5" t="s">
        <v>123</v>
      </c>
      <c r="B7" s="5" t="s">
        <v>116</v>
      </c>
      <c r="C7">
        <v>20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20</v>
      </c>
    </row>
    <row r="8" spans="1:9" ht="20.25" customHeight="1">
      <c r="A8" s="5" t="s">
        <v>124</v>
      </c>
      <c r="B8" s="5" t="s">
        <v>117</v>
      </c>
      <c r="C8">
        <v>15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15</v>
      </c>
    </row>
    <row r="9" spans="1:9" ht="20.25" customHeight="1">
      <c r="A9" s="5" t="s">
        <v>125</v>
      </c>
      <c r="B9" s="5" t="s">
        <v>37</v>
      </c>
      <c r="C9">
        <v>6</v>
      </c>
      <c r="D9">
        <v>5</v>
      </c>
      <c r="E9">
        <v>4</v>
      </c>
      <c r="F9">
        <v>13</v>
      </c>
      <c r="G9">
        <v>0</v>
      </c>
      <c r="H9">
        <v>0</v>
      </c>
      <c r="I9">
        <f t="shared" si="0"/>
        <v>28</v>
      </c>
    </row>
    <row r="10" spans="1:9" ht="20.25" customHeight="1">
      <c r="A10" s="5" t="s">
        <v>126</v>
      </c>
      <c r="B10" s="5" t="s">
        <v>117</v>
      </c>
      <c r="C10">
        <v>13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13</v>
      </c>
    </row>
    <row r="11" spans="1:9" ht="20.25" customHeight="1">
      <c r="A11" s="5" t="s">
        <v>164</v>
      </c>
      <c r="B11" s="5" t="s">
        <v>105</v>
      </c>
      <c r="C11">
        <v>17</v>
      </c>
      <c r="D11">
        <v>20</v>
      </c>
      <c r="E11">
        <v>10</v>
      </c>
      <c r="F11">
        <v>0</v>
      </c>
      <c r="G11">
        <v>0</v>
      </c>
      <c r="H11">
        <v>0</v>
      </c>
      <c r="I11">
        <f t="shared" si="0"/>
        <v>47</v>
      </c>
    </row>
    <row r="12" spans="1:9" ht="20.25" customHeight="1">
      <c r="A12" s="5" t="s">
        <v>127</v>
      </c>
      <c r="B12" s="5" t="s">
        <v>118</v>
      </c>
      <c r="C12">
        <v>26</v>
      </c>
      <c r="D12">
        <v>10</v>
      </c>
      <c r="E12">
        <v>0</v>
      </c>
      <c r="F12">
        <v>0</v>
      </c>
      <c r="G12">
        <v>0</v>
      </c>
      <c r="H12">
        <v>0</v>
      </c>
      <c r="I12">
        <f t="shared" si="0"/>
        <v>36</v>
      </c>
    </row>
    <row r="13" spans="1:9" ht="21" customHeight="1">
      <c r="A13" s="2" t="s">
        <v>3</v>
      </c>
      <c r="B13" s="2"/>
      <c r="C13">
        <f aca="true" t="shared" si="1" ref="C13:H13">SUM(C3:C12)</f>
        <v>173</v>
      </c>
      <c r="D13">
        <f t="shared" si="1"/>
        <v>67</v>
      </c>
      <c r="E13">
        <f t="shared" si="1"/>
        <v>54</v>
      </c>
      <c r="F13">
        <f t="shared" si="1"/>
        <v>17</v>
      </c>
      <c r="G13">
        <f t="shared" si="1"/>
        <v>0</v>
      </c>
      <c r="H13">
        <f t="shared" si="1"/>
        <v>0</v>
      </c>
      <c r="I13" s="10">
        <f t="shared" si="0"/>
        <v>311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SOEAP Student</cp:lastModifiedBy>
  <dcterms:created xsi:type="dcterms:W3CDTF">2006-03-15T13:01:46Z</dcterms:created>
  <dcterms:modified xsi:type="dcterms:W3CDTF">2006-04-04T13:10:57Z</dcterms:modified>
  <cp:category/>
  <cp:version/>
  <cp:contentType/>
  <cp:contentStatus/>
</cp:coreProperties>
</file>